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80" windowHeight="14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<sst xmlns="http://schemas.openxmlformats.org/spreadsheetml/2006/main" count="23" uniqueCount="23">
  <si>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Item</t>
  </si>
  <si>
    <t xml:space="preserve">Quantity </t>
  </si>
  <si>
    <t>Length</t>
  </si>
  <si>
    <t xml:space="preserve">I-Beam </t>
  </si>
  <si>
    <t>Legs</t>
  </si>
  <si>
    <t>Rails-short</t>
  </si>
  <si>
    <t xml:space="preserve">Rails-long </t>
  </si>
  <si>
    <t>Total</t>
  </si>
  <si>
    <t>2 Units</t>
  </si>
  <si>
    <t>1 Unit</t>
  </si>
  <si>
    <t>Scrap Lengths</t>
  </si>
  <si>
    <t>Length - Part list</t>
  </si>
  <si>
    <t>Material Usage</t>
  </si>
  <si>
    <t>Metric Units</t>
  </si>
  <si>
    <t>SawHorse SpreadSheet - Board Meters Required</t>
  </si>
  <si>
    <t>Length(5x10) Cm</t>
  </si>
  <si>
    <t>Board CM</t>
  </si>
  <si>
    <t>CM</t>
  </si>
  <si>
    <t>Curf</t>
  </si>
  <si>
    <t>Metric CM</t>
  </si>
  <si>
    <t>Qty=2 Units</t>
  </si>
  <si>
    <t>Curf - length</t>
  </si>
  <si>
    <t>Sum Length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</si>
</sst>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Dashed"/>
      <right style="mediumDashed"/>
      <top style="mediumDashed"/>
      <bottom style="mediumDashed"/>
    </border>
    <border>
      <left style="medium"/>
      <right style="medium"/>
      <top style="medium"/>
      <bottom style="thick"/>
    </border>
    <border>
      <left style="hair"/>
      <right style="hair"/>
      <top style="thick"/>
      <bottom style="thick"/>
    </border>
    <border>
      <left style="mediumDashed"/>
      <right style="mediumDashed"/>
      <top style="medium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0" xfId="0" applyNumberFormat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4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22.7109375" style="0" customWidth="1"/>
    <col min="4" max="4" width="11.8515625" style="0" customWidth="1"/>
    <col min="8" max="8" width="18.57421875" style="0" customWidth="1"/>
  </cols>
  <sheetData>
    <row r="1" spans="1:8" ht="14.25" thickBot="1" thickTop="1">
      <c r="A1" s="4" t="s">
        <v>13</v>
      </c>
      <c r="H1" s="4" t="s">
        <v>20</v>
      </c>
    </row>
    <row r="2" spans="1:16" ht="14.25" thickBot="1" thickTop="1">
      <c r="A2" s="1" t="s">
        <v>14</v>
      </c>
      <c r="B2" s="2"/>
      <c r="C2" s="2"/>
      <c r="D2" s="3"/>
      <c r="H2" s="1" t="s">
        <v>12</v>
      </c>
      <c r="I2" s="2"/>
      <c r="J2" s="2"/>
      <c r="K2" s="2"/>
      <c r="L2" s="2"/>
      <c r="M2" s="2"/>
      <c r="N2" s="2"/>
      <c r="O2" s="2"/>
      <c r="P2" s="3"/>
    </row>
    <row r="3" spans="1:16" ht="14.25" thickBot="1" thickTop="1">
      <c r="A3" s="1" t="s">
        <v>0</v>
      </c>
      <c r="B3" s="16" t="s">
        <v>1</v>
      </c>
      <c r="C3" s="2" t="s">
        <v>2</v>
      </c>
      <c r="D3" s="3" t="s">
        <v>16</v>
      </c>
      <c r="H3" s="4" t="s">
        <v>15</v>
      </c>
      <c r="I3" s="1">
        <v>300</v>
      </c>
      <c r="J3" s="2">
        <f>I3</f>
        <v>300</v>
      </c>
      <c r="K3" s="2">
        <f>I3</f>
        <v>300</v>
      </c>
      <c r="L3" s="2">
        <f>I3</f>
        <v>300</v>
      </c>
      <c r="M3" s="2">
        <f>I3</f>
        <v>300</v>
      </c>
      <c r="N3" s="2">
        <f>I3</f>
        <v>300</v>
      </c>
      <c r="O3" s="2">
        <f>I3</f>
        <v>300</v>
      </c>
      <c r="P3" s="3">
        <f>I3</f>
        <v>300</v>
      </c>
    </row>
    <row r="4" spans="1:14" ht="13.5" thickTop="1">
      <c r="A4" t="s">
        <v>3</v>
      </c>
      <c r="B4">
        <v>3</v>
      </c>
      <c r="C4">
        <v>99</v>
      </c>
      <c r="D4">
        <f>B4*C4</f>
        <v>297</v>
      </c>
      <c r="I4">
        <v>81.5</v>
      </c>
      <c r="J4">
        <v>81.5</v>
      </c>
      <c r="K4">
        <v>81.5</v>
      </c>
      <c r="L4">
        <v>81.5</v>
      </c>
      <c r="M4">
        <v>99</v>
      </c>
      <c r="N4">
        <v>99</v>
      </c>
    </row>
    <row r="5" spans="1:14" ht="12.75">
      <c r="A5" t="s">
        <v>4</v>
      </c>
      <c r="B5">
        <v>4</v>
      </c>
      <c r="C5">
        <v>81.5</v>
      </c>
      <c r="D5" s="14">
        <f>B5*C5</f>
        <v>326</v>
      </c>
      <c r="I5">
        <v>81.5</v>
      </c>
      <c r="J5">
        <v>81.5</v>
      </c>
      <c r="K5">
        <v>81.5</v>
      </c>
      <c r="L5">
        <v>81.5</v>
      </c>
      <c r="M5">
        <v>99</v>
      </c>
      <c r="N5">
        <v>99</v>
      </c>
    </row>
    <row r="6" spans="1:14" ht="12.75">
      <c r="A6" t="s">
        <v>5</v>
      </c>
      <c r="B6">
        <v>2</v>
      </c>
      <c r="C6">
        <v>54</v>
      </c>
      <c r="D6">
        <f>B6*C6</f>
        <v>108</v>
      </c>
      <c r="I6">
        <v>81.5</v>
      </c>
      <c r="J6">
        <v>81.5</v>
      </c>
      <c r="K6">
        <v>81.5</v>
      </c>
      <c r="L6">
        <v>81.5</v>
      </c>
      <c r="M6">
        <v>99</v>
      </c>
      <c r="N6">
        <v>99</v>
      </c>
    </row>
    <row r="7" spans="1:14" ht="13.5" thickBot="1">
      <c r="A7" t="s">
        <v>6</v>
      </c>
      <c r="B7">
        <v>2</v>
      </c>
      <c r="C7">
        <v>81.5</v>
      </c>
      <c r="D7">
        <f>B7*C7</f>
        <v>163</v>
      </c>
      <c r="I7">
        <v>54</v>
      </c>
      <c r="J7">
        <v>54</v>
      </c>
      <c r="K7">
        <v>54</v>
      </c>
      <c r="L7">
        <v>54</v>
      </c>
      <c r="M7">
        <v>0</v>
      </c>
      <c r="N7">
        <v>0</v>
      </c>
    </row>
    <row r="8" spans="1:14" ht="13.5" thickBot="1">
      <c r="A8" t="s">
        <v>18</v>
      </c>
      <c r="B8" s="13">
        <v>8</v>
      </c>
      <c r="C8">
        <v>0.5</v>
      </c>
      <c r="D8">
        <f>B8*0.5</f>
        <v>4</v>
      </c>
      <c r="H8" s="17" t="s">
        <v>21</v>
      </c>
      <c r="I8">
        <v>1.5</v>
      </c>
      <c r="J8">
        <v>1.5</v>
      </c>
      <c r="K8">
        <v>1.5</v>
      </c>
      <c r="L8">
        <v>1.5</v>
      </c>
      <c r="M8">
        <v>1</v>
      </c>
      <c r="N8">
        <v>1</v>
      </c>
    </row>
    <row r="9" spans="3:16" ht="14.25" thickBot="1" thickTop="1">
      <c r="C9" s="9" t="s">
        <v>7</v>
      </c>
      <c r="D9" s="8">
        <f>SUM(D4:D8)</f>
        <v>898</v>
      </c>
      <c r="E9" t="s">
        <v>17</v>
      </c>
      <c r="H9" s="1" t="s">
        <v>22</v>
      </c>
      <c r="I9" s="2">
        <f>SUM(I4:I8)</f>
        <v>300</v>
      </c>
      <c r="J9" s="2">
        <f>SUM(J4:J8)</f>
        <v>300</v>
      </c>
      <c r="K9" s="2">
        <f>SUM(K4:K8)</f>
        <v>300</v>
      </c>
      <c r="L9" s="2">
        <f>SUM(L4:L8)</f>
        <v>300</v>
      </c>
      <c r="M9" s="2">
        <f>SUM(M4:M8)</f>
        <v>298</v>
      </c>
      <c r="N9" s="2">
        <f>SUM(N4:N8)</f>
        <v>298</v>
      </c>
      <c r="O9" s="2"/>
      <c r="P9" s="3"/>
    </row>
    <row r="10" spans="4:16" ht="14.25" thickBot="1" thickTop="1">
      <c r="D10" s="6"/>
      <c r="E10" s="10"/>
      <c r="H10" s="9" t="s">
        <v>10</v>
      </c>
      <c r="I10" s="11">
        <f>$I$3-I9</f>
        <v>0</v>
      </c>
      <c r="J10" s="11">
        <f>$I$3-J9</f>
        <v>0</v>
      </c>
      <c r="K10" s="11">
        <f>$I$3-K9</f>
        <v>0</v>
      </c>
      <c r="L10" s="11">
        <f>$I$3-L9</f>
        <v>0</v>
      </c>
      <c r="M10" s="11">
        <f>$I$3-M9</f>
        <v>2</v>
      </c>
      <c r="N10" s="11">
        <f>$I$3-N9</f>
        <v>2</v>
      </c>
      <c r="O10" s="11"/>
      <c r="P10" s="12"/>
    </row>
    <row r="11" spans="4:16" ht="13.5" thickTop="1">
      <c r="D11" s="7"/>
      <c r="E11" s="5"/>
      <c r="H11" s="6"/>
      <c r="I11" s="6"/>
      <c r="J11" s="6"/>
      <c r="K11" s="6"/>
      <c r="L11" s="6"/>
      <c r="M11" s="6"/>
      <c r="N11" s="6"/>
      <c r="O11" s="6"/>
      <c r="P11" s="6"/>
    </row>
    <row r="12" ht="12.75">
      <c r="E12" s="5"/>
    </row>
    <row r="15" ht="13.5" thickBot="1">
      <c r="H15" s="7"/>
    </row>
    <row r="16" ht="13.5" thickBot="1">
      <c r="A16" s="15" t="s">
        <v>19</v>
      </c>
    </row>
    <row r="17" spans="1:3" ht="14.25" thickBot="1" thickTop="1">
      <c r="A17" s="1" t="s">
        <v>11</v>
      </c>
      <c r="B17" s="2" t="s">
        <v>9</v>
      </c>
      <c r="C17" s="3" t="s">
        <v>8</v>
      </c>
    </row>
    <row r="18" spans="1:3" ht="13.5" thickTop="1">
      <c r="A18">
        <f>C4</f>
        <v>99</v>
      </c>
      <c r="B18">
        <v>3</v>
      </c>
      <c r="C18">
        <f>B18*2</f>
        <v>6</v>
      </c>
    </row>
    <row r="19" spans="1:3" ht="12.75">
      <c r="A19">
        <f>C5</f>
        <v>81.5</v>
      </c>
      <c r="B19">
        <v>6</v>
      </c>
      <c r="C19">
        <f>B19*2</f>
        <v>12</v>
      </c>
    </row>
    <row r="20" spans="1:3" ht="12.75">
      <c r="A20">
        <f>C6</f>
        <v>54</v>
      </c>
      <c r="B20">
        <v>2</v>
      </c>
      <c r="C20">
        <f>B20*2</f>
        <v>4</v>
      </c>
    </row>
    <row r="34" ht="12.75">
      <c r="A34" s="10"/>
    </row>
    <row r="35" ht="12.75">
      <c r="D35" s="6"/>
    </row>
    <row r="36" spans="4:5" ht="12.75">
      <c r="D36" s="7"/>
      <c r="E36" s="5"/>
    </row>
    <row r="37" ht="12.75">
      <c r="E37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freemonsandlewould</dc:creator>
  <cp:keywords/>
  <dc:description/>
  <cp:lastModifiedBy>freemonsandlewould</cp:lastModifiedBy>
  <dcterms:created xsi:type="dcterms:W3CDTF">2017-01-23T17:32:14Z</dcterms:created>
  <dcterms:modified xsi:type="dcterms:W3CDTF">2017-01-26T21:09:36Z</dcterms:modified>
  <cp:category/>
  <cp:version/>
  <cp:contentType/>
  <cp:contentStatus/>
</cp:coreProperties>
</file>